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0715" windowHeight="948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F26" i="1"/>
  <c r="F54"/>
  <c r="F75"/>
  <c r="F68"/>
  <c r="F28" l="1"/>
</calcChain>
</file>

<file path=xl/sharedStrings.xml><?xml version="1.0" encoding="utf-8"?>
<sst xmlns="http://schemas.openxmlformats.org/spreadsheetml/2006/main" count="268" uniqueCount="159">
  <si>
    <t>№</t>
  </si>
  <si>
    <t>Код КЕКВ (для бюджетних коштів)</t>
  </si>
  <si>
    <t xml:space="preserve">орієнтовний початок проведення процедури закупівлі </t>
  </si>
  <si>
    <t xml:space="preserve">примітки </t>
  </si>
  <si>
    <t>Затверджено</t>
  </si>
  <si>
    <t>Наказ Міністерства економічного</t>
  </si>
  <si>
    <t>розвитку і торгівлі України</t>
  </si>
  <si>
    <t xml:space="preserve">Назва предмета закупівлі </t>
  </si>
  <si>
    <t xml:space="preserve">Код відповідного класифікатора предмета закупівлі </t>
  </si>
  <si>
    <t xml:space="preserve">Очікувана вартість предмета закупівлі </t>
  </si>
  <si>
    <t>Процедура закупівлі</t>
  </si>
  <si>
    <t>Фруктові та овочеві соки</t>
  </si>
  <si>
    <t>Фармацевтична продукція</t>
  </si>
  <si>
    <t>ДК 021:2015 33600000-6</t>
  </si>
  <si>
    <t>ДК 021:2015 15110000-2</t>
  </si>
  <si>
    <t>2210 - Предмети, матеріали, обладнання та інвентар</t>
  </si>
  <si>
    <t>2230 - Продукти харчування</t>
  </si>
  <si>
    <t>звіт про укладений договір</t>
  </si>
  <si>
    <t>Продукція для чищення</t>
  </si>
  <si>
    <t>ДК 021:2015 39830000-9</t>
  </si>
  <si>
    <t>ДК 021:2015 31530000-0</t>
  </si>
  <si>
    <t>ДК 021:2015 44520000-1</t>
  </si>
  <si>
    <t>Разом по 2210</t>
  </si>
  <si>
    <t>2220 - Медикаменти та перев'язувальні метеріали</t>
  </si>
  <si>
    <t>Разом по 2220</t>
  </si>
  <si>
    <t>М'ясо</t>
  </si>
  <si>
    <t>ДК 021:2015 15240000-2</t>
  </si>
  <si>
    <t>Рибні консерви та інші рибні страви і пресерви</t>
  </si>
  <si>
    <t>ДК 021:2015 15320000-7</t>
  </si>
  <si>
    <t>ДК 021:2015 09130000-9</t>
  </si>
  <si>
    <t>ДК 021:2015 34320000-6</t>
  </si>
  <si>
    <t>Механічні запасні частини, крім двигунів і части двигунів</t>
  </si>
  <si>
    <t>ДК 021:2015 03210000-6</t>
  </si>
  <si>
    <t>Зернові культури та картопля</t>
  </si>
  <si>
    <t>ДК 021:2015 15130000-8</t>
  </si>
  <si>
    <t>Риба, рибне філе та інше м'ясо риби морожені</t>
  </si>
  <si>
    <t>ДК 021:2015 15220000-6</t>
  </si>
  <si>
    <t>Рафіновані олії та жири</t>
  </si>
  <si>
    <t>ДК 021:2015 15540000-5</t>
  </si>
  <si>
    <t>Продукція борошномельно-круп'яної промисловості</t>
  </si>
  <si>
    <t>ДК 021:2015 15610000-7</t>
  </si>
  <si>
    <t>ДК 021:2015 15810000-9</t>
  </si>
  <si>
    <t xml:space="preserve">Хлібопродукти, свіжовипечені, хлібобулочні та кондитерські вироби </t>
  </si>
  <si>
    <t>ДК 021:2015 15840000-8</t>
  </si>
  <si>
    <t xml:space="preserve">Какао; шоколад та цукрові кондитерські вироби </t>
  </si>
  <si>
    <t xml:space="preserve">Сухарі та печиво </t>
  </si>
  <si>
    <t>ДК 021:2015 15820000-2</t>
  </si>
  <si>
    <t xml:space="preserve">Макаронні вироби </t>
  </si>
  <si>
    <t>Кава, чай та супутня продукція</t>
  </si>
  <si>
    <t>ДК 021:2015 15850000-1</t>
  </si>
  <si>
    <t>ДК 021:2015 15860000-4</t>
  </si>
  <si>
    <t>Разом по 2230</t>
  </si>
  <si>
    <t>ДК 021:2015 50112000-3</t>
  </si>
  <si>
    <t>2240 - Оплата послуг (крім комунальних)</t>
  </si>
  <si>
    <t>Звіт про укладений договір</t>
  </si>
  <si>
    <t>ДК 021:2015 50410000-2</t>
  </si>
  <si>
    <t>Послуги зі спорожнення вигрібних ям</t>
  </si>
  <si>
    <t>Послуги з дезінфікування та дератизування міських теріторій</t>
  </si>
  <si>
    <t>ДК 021:2015 90670000-4</t>
  </si>
  <si>
    <t>ДК 021:2015 64210000-1</t>
  </si>
  <si>
    <t>Послуги телефонного зв’язку та передачі даних</t>
  </si>
  <si>
    <t>ДК 021:2015 72410000-7</t>
  </si>
  <si>
    <t>ДК 021:2015 90510000-5</t>
  </si>
  <si>
    <t>ДК 021:2015 66510000-8</t>
  </si>
  <si>
    <t>Всього по 2240</t>
  </si>
  <si>
    <t>Розподіл води</t>
  </si>
  <si>
    <t>ДК 021:2015 65110000-7</t>
  </si>
  <si>
    <t>2272 - Оплата водопостачання та водовідведення</t>
  </si>
  <si>
    <t xml:space="preserve">Eлектрична енергія </t>
  </si>
  <si>
    <t>ДК 021:2015 09310000-5</t>
  </si>
  <si>
    <t>2273 - Оплата електроенергії</t>
  </si>
  <si>
    <t>2274 - Оплата природного газу</t>
  </si>
  <si>
    <t>Газове паливо</t>
  </si>
  <si>
    <t>ДК 021:2015 09110000-3</t>
  </si>
  <si>
    <t>ДК 021:2015 09120000-6</t>
  </si>
  <si>
    <t>Голова тендерного комітету</t>
  </si>
  <si>
    <t>Заступник голови тендерного комітету</t>
  </si>
  <si>
    <t>С.М.Данильченко</t>
  </si>
  <si>
    <t>Секретар тендерного комітету</t>
  </si>
  <si>
    <t>Член тендерного комітету</t>
  </si>
  <si>
    <t>В.В.Нич</t>
  </si>
  <si>
    <t>ДК 021:2015 03140000-4</t>
  </si>
  <si>
    <t>ДК 021:2015 15420000-8</t>
  </si>
  <si>
    <t>Нафта та дистиляти (бензин)</t>
  </si>
  <si>
    <t>Продукти тваринництва та супутня продукція  (Яйця)</t>
  </si>
  <si>
    <t>М'ясопродукти (Ковбаси)</t>
  </si>
  <si>
    <t>Сирні продукти (твердий сир)</t>
  </si>
  <si>
    <t>Послуги з ремонту і технічного обслуговування вимірювальних, контрольних приладів (тех.обслуговування (перезарядка) вогнегасників)</t>
  </si>
  <si>
    <t xml:space="preserve">Страхові послуги (Послуги зі страхування транспортних засобів) </t>
  </si>
  <si>
    <t>Послуги провайдерів (Інтернет послуги)</t>
  </si>
  <si>
    <t>Тверде паливо (вугілля)</t>
  </si>
  <si>
    <t>1.</t>
  </si>
  <si>
    <t>від 22.03.16 р. № 490</t>
  </si>
  <si>
    <t>О.В.Потапенко</t>
  </si>
  <si>
    <t>Частини до світильників та освітлювального обладнання</t>
  </si>
  <si>
    <t>Послуги з ремонту і техничного обслуговування  автомобілів</t>
  </si>
  <si>
    <t>ДК 021:2015 72200000-7</t>
  </si>
  <si>
    <t>Послуги з ремонту і технічного облуговування протипожежного обладнання</t>
  </si>
  <si>
    <t>ДК 021:2015 50413200-5</t>
  </si>
  <si>
    <t>ДК 021:2015 90460000-9</t>
  </si>
  <si>
    <t>Утилізація та поводження зі сміттям</t>
  </si>
  <si>
    <t>Всього по 2270</t>
  </si>
  <si>
    <t>2275 - Оплата інших енергоносіїв та інших комунальних послуг</t>
  </si>
  <si>
    <t>Сіль</t>
  </si>
  <si>
    <t>Натуральний мед</t>
  </si>
  <si>
    <t>ДК 021:2015 03142100-9</t>
  </si>
  <si>
    <t>Канцелярські товари</t>
  </si>
  <si>
    <t>Газети, періодичні спеціалізовані та інші періодичні видання і журнали</t>
  </si>
  <si>
    <t>ДК 021:2015 22210000-5</t>
  </si>
  <si>
    <t>Водопровідне обладнання</t>
  </si>
  <si>
    <t>ДК 021:2015 39370000-6</t>
  </si>
  <si>
    <t>Замки,ключі та петлі</t>
  </si>
  <si>
    <t>Фарби, лаки, друкарська фарба та мастики</t>
  </si>
  <si>
    <t>ДК 021:2015 44800000-8</t>
  </si>
  <si>
    <t>ДК 021:2015 30192700-8</t>
  </si>
  <si>
    <t xml:space="preserve"> Засоби гігієни</t>
  </si>
  <si>
    <t>ДК 021:2015 33710000-0</t>
  </si>
  <si>
    <t>ДК 021:2015 44100000-1</t>
  </si>
  <si>
    <t>ДК 021:2015 39224300-1</t>
  </si>
  <si>
    <t xml:space="preserve">Прибиральне приладдя </t>
  </si>
  <si>
    <t>Додаток до річного плану закупівель на 2020 рік</t>
  </si>
  <si>
    <r>
      <t xml:space="preserve">КЗ КОР "Боярська спеціальна  школа І-ІІ ступенів" </t>
    </r>
    <r>
      <rPr>
        <sz val="10"/>
        <color indexed="8"/>
        <rFont val="Times New Roman"/>
        <family val="1"/>
        <charset val="204"/>
      </rPr>
      <t>код ЄДРПОУ</t>
    </r>
    <r>
      <rPr>
        <b/>
        <sz val="10"/>
        <color indexed="8"/>
        <rFont val="Times New Roman"/>
        <family val="1"/>
        <charset val="204"/>
      </rPr>
      <t xml:space="preserve"> 22205047</t>
    </r>
  </si>
  <si>
    <t>ДК 021:2015 15872400-5</t>
  </si>
  <si>
    <t>М"ясні пресерви та вироби</t>
  </si>
  <si>
    <t>ДК 021:2015 15131000-5</t>
  </si>
  <si>
    <t>ДК 021:2015 1512000-6</t>
  </si>
  <si>
    <t>М'ясо свійської птиці</t>
  </si>
  <si>
    <t>Фрукти та горіхи</t>
  </si>
  <si>
    <t>ДК 021:2015 03222000-3</t>
  </si>
  <si>
    <t>Овочі</t>
  </si>
  <si>
    <t>ДК 021:2015 03221000-6</t>
  </si>
  <si>
    <t>Оброблені овочі</t>
  </si>
  <si>
    <t>ДК 021:2015 15331000-7</t>
  </si>
  <si>
    <t xml:space="preserve">Молочні продукти </t>
  </si>
  <si>
    <t>ДК 021:2015 15500000-3</t>
  </si>
  <si>
    <t>Сухофрукти</t>
  </si>
  <si>
    <t>ДК 021:2015 15332410-1</t>
  </si>
  <si>
    <t>Джеми та мармелади, фруктові чи горіхові пюре</t>
  </si>
  <si>
    <t>ДК 021:2015 15332200-6</t>
  </si>
  <si>
    <t>О.А.Висоцька</t>
  </si>
  <si>
    <t>ДК 021:2015 50323000-5</t>
  </si>
  <si>
    <t>Послуги з ремонту і техничне обслуговування  комп’ютерних периферійних пристроїв</t>
  </si>
  <si>
    <t>ДК 021:2015 71630000-3</t>
  </si>
  <si>
    <t>Різні послуги, пов"язані з діловою сферою</t>
  </si>
  <si>
    <t>ДК 021:2015 7990000-0</t>
  </si>
  <si>
    <t>Послуги з ремонту і технічного обслуговування відеообладнання</t>
  </si>
  <si>
    <t>ДК 021:2015 50343000-1</t>
  </si>
  <si>
    <t>Послуги з технічного огляду та випробувань (опір проводів)</t>
  </si>
  <si>
    <t>Послуги з програмування та консультаційні послуги з питань програмного забезпечення (Медок)</t>
  </si>
  <si>
    <t>Конструкційні матеріали (цемент, лінолеум)</t>
  </si>
  <si>
    <t>Випарена сіль, чистий хлорид натрію</t>
  </si>
  <si>
    <t>ДК 021:2015 14430000-4</t>
  </si>
  <si>
    <t>Вироби домашнього текстилю</t>
  </si>
  <si>
    <t>ДК 021:2015 39510000-0</t>
  </si>
  <si>
    <t xml:space="preserve">Затверджено рішенням тендерного комітету №  4  від    03. 02.2020 року </t>
  </si>
  <si>
    <t xml:space="preserve">   </t>
  </si>
  <si>
    <t>Встановлення систем пожежної сигналізації</t>
  </si>
  <si>
    <t>ДК 021:2015 45312100-8</t>
  </si>
  <si>
    <t>Н.В.Остапчук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</si>
</sst>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4" fontId="6" fillId="0" borderId="6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9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Border="1"/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top" wrapText="1"/>
    </xf>
    <xf numFmtId="14" fontId="6" fillId="0" borderId="18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topLeftCell="A70" workbookViewId="0">
      <selection activeCell="F83" sqref="F83"/>
    </sheetView>
  </sheetViews>
  <sheetFormatPr defaultRowHeight="15"/>
  <cols>
    <col min="1" max="1" width="1.85546875" style="5" customWidth="1"/>
    <col min="2" max="2" width="4.5703125" style="38" customWidth="1"/>
    <col min="3" max="3" width="48.85546875" style="39" customWidth="1"/>
    <col min="4" max="4" width="26.85546875" style="18" customWidth="1"/>
    <col min="5" max="5" width="22.5703125" style="5" customWidth="1"/>
    <col min="6" max="6" width="13.5703125" style="18" customWidth="1"/>
    <col min="7" max="7" width="15.7109375" style="5" customWidth="1"/>
    <col min="8" max="8" width="9.85546875" style="8" bestFit="1" customWidth="1"/>
    <col min="9" max="9" width="30.85546875" style="42" customWidth="1"/>
    <col min="10" max="16384" width="9.140625" style="5"/>
  </cols>
  <sheetData>
    <row r="1" spans="2:9">
      <c r="I1" s="41" t="s">
        <v>4</v>
      </c>
    </row>
    <row r="2" spans="2:9" ht="15" customHeight="1">
      <c r="I2" s="41" t="s">
        <v>5</v>
      </c>
    </row>
    <row r="3" spans="2:9" ht="15" customHeight="1">
      <c r="I3" s="41" t="s">
        <v>6</v>
      </c>
    </row>
    <row r="4" spans="2:9">
      <c r="H4" s="9"/>
      <c r="I4" s="9" t="s">
        <v>92</v>
      </c>
    </row>
    <row r="5" spans="2:9" ht="15" customHeight="1">
      <c r="C5" s="103" t="s">
        <v>120</v>
      </c>
      <c r="D5" s="103"/>
      <c r="E5" s="103"/>
      <c r="F5" s="103"/>
      <c r="G5" s="103"/>
      <c r="H5" s="10"/>
      <c r="I5" s="41"/>
    </row>
    <row r="6" spans="2:9" ht="7.5" customHeight="1">
      <c r="B6" s="15"/>
      <c r="D6" s="19"/>
      <c r="E6" s="29"/>
      <c r="F6" s="19"/>
      <c r="G6" s="6"/>
    </row>
    <row r="7" spans="2:9" ht="12.75" customHeight="1">
      <c r="B7" s="15"/>
      <c r="C7" s="104" t="s">
        <v>121</v>
      </c>
      <c r="D7" s="104"/>
      <c r="E7" s="104"/>
      <c r="F7" s="104"/>
      <c r="G7" s="104"/>
      <c r="H7" s="11"/>
    </row>
    <row r="8" spans="2:9" ht="6" customHeight="1" thickBot="1">
      <c r="B8" s="15"/>
      <c r="D8" s="19"/>
      <c r="E8" s="29"/>
      <c r="F8" s="19"/>
      <c r="G8" s="29"/>
    </row>
    <row r="9" spans="2:9" ht="30" customHeight="1">
      <c r="B9" s="108" t="s">
        <v>0</v>
      </c>
      <c r="C9" s="105" t="s">
        <v>7</v>
      </c>
      <c r="D9" s="105" t="s">
        <v>8</v>
      </c>
      <c r="E9" s="105" t="s">
        <v>1</v>
      </c>
      <c r="F9" s="105" t="s">
        <v>9</v>
      </c>
      <c r="G9" s="105" t="s">
        <v>10</v>
      </c>
      <c r="H9" s="111" t="s">
        <v>2</v>
      </c>
      <c r="I9" s="105" t="s">
        <v>3</v>
      </c>
    </row>
    <row r="10" spans="2:9" ht="30" customHeight="1">
      <c r="B10" s="109"/>
      <c r="C10" s="106"/>
      <c r="D10" s="106"/>
      <c r="E10" s="106"/>
      <c r="F10" s="106"/>
      <c r="G10" s="106"/>
      <c r="H10" s="112"/>
      <c r="I10" s="106"/>
    </row>
    <row r="11" spans="2:9" ht="30" customHeight="1" thickBot="1">
      <c r="B11" s="110"/>
      <c r="C11" s="107"/>
      <c r="D11" s="107"/>
      <c r="E11" s="107"/>
      <c r="F11" s="107"/>
      <c r="G11" s="107"/>
      <c r="H11" s="113"/>
      <c r="I11" s="107"/>
    </row>
    <row r="12" spans="2:9" ht="30" customHeight="1" thickBot="1">
      <c r="B12" s="21" t="s">
        <v>91</v>
      </c>
      <c r="C12" s="50" t="s">
        <v>83</v>
      </c>
      <c r="D12" s="51" t="s">
        <v>29</v>
      </c>
      <c r="E12" s="7" t="s">
        <v>15</v>
      </c>
      <c r="F12" s="71">
        <v>45000</v>
      </c>
      <c r="G12" s="13" t="s">
        <v>17</v>
      </c>
      <c r="H12" s="14">
        <v>43831</v>
      </c>
      <c r="I12" s="40"/>
    </row>
    <row r="13" spans="2:9" ht="30" customHeight="1" thickBot="1">
      <c r="B13" s="21">
        <v>2</v>
      </c>
      <c r="C13" s="54" t="s">
        <v>31</v>
      </c>
      <c r="D13" s="57" t="s">
        <v>30</v>
      </c>
      <c r="E13" s="7" t="s">
        <v>15</v>
      </c>
      <c r="F13" s="71">
        <v>10260</v>
      </c>
      <c r="G13" s="13" t="s">
        <v>17</v>
      </c>
      <c r="H13" s="14">
        <v>43831</v>
      </c>
      <c r="I13" s="40"/>
    </row>
    <row r="14" spans="2:9" ht="30" customHeight="1" thickBot="1">
      <c r="B14" s="21">
        <v>3</v>
      </c>
      <c r="C14" s="54" t="s">
        <v>106</v>
      </c>
      <c r="D14" s="57" t="s">
        <v>114</v>
      </c>
      <c r="E14" s="7" t="s">
        <v>15</v>
      </c>
      <c r="F14" s="73">
        <v>25000</v>
      </c>
      <c r="G14" s="13" t="s">
        <v>17</v>
      </c>
      <c r="H14" s="14">
        <v>43831</v>
      </c>
      <c r="I14" s="40"/>
    </row>
    <row r="15" spans="2:9" ht="30" customHeight="1" thickBot="1">
      <c r="B15" s="21">
        <v>4</v>
      </c>
      <c r="C15" s="54" t="s">
        <v>115</v>
      </c>
      <c r="D15" s="57" t="s">
        <v>116</v>
      </c>
      <c r="E15" s="7" t="s">
        <v>15</v>
      </c>
      <c r="F15" s="73">
        <v>13900</v>
      </c>
      <c r="G15" s="13" t="s">
        <v>17</v>
      </c>
      <c r="H15" s="14">
        <v>43831</v>
      </c>
      <c r="I15" s="40"/>
    </row>
    <row r="16" spans="2:9" ht="30" customHeight="1" thickBot="1">
      <c r="B16" s="21">
        <v>5</v>
      </c>
      <c r="C16" s="50" t="s">
        <v>18</v>
      </c>
      <c r="D16" s="51" t="s">
        <v>19</v>
      </c>
      <c r="E16" s="7" t="s">
        <v>15</v>
      </c>
      <c r="F16" s="73">
        <v>23200</v>
      </c>
      <c r="G16" s="13" t="s">
        <v>17</v>
      </c>
      <c r="H16" s="14">
        <v>43831</v>
      </c>
      <c r="I16" s="46"/>
    </row>
    <row r="17" spans="2:9" ht="34.5" customHeight="1" thickBot="1">
      <c r="B17" s="101">
        <v>6</v>
      </c>
      <c r="C17" s="58" t="s">
        <v>107</v>
      </c>
      <c r="D17" s="59" t="s">
        <v>108</v>
      </c>
      <c r="E17" s="7" t="s">
        <v>15</v>
      </c>
      <c r="F17" s="74">
        <v>15000</v>
      </c>
      <c r="G17" s="13" t="s">
        <v>17</v>
      </c>
      <c r="H17" s="12">
        <v>43831</v>
      </c>
      <c r="I17" s="87"/>
    </row>
    <row r="18" spans="2:9" ht="34.5" customHeight="1" thickBot="1">
      <c r="B18" s="102">
        <v>7</v>
      </c>
      <c r="C18" s="50" t="s">
        <v>150</v>
      </c>
      <c r="D18" s="51" t="s">
        <v>151</v>
      </c>
      <c r="E18" s="7" t="s">
        <v>15</v>
      </c>
      <c r="F18" s="73">
        <v>3800</v>
      </c>
      <c r="G18" s="13" t="s">
        <v>17</v>
      </c>
      <c r="H18" s="14">
        <v>43831</v>
      </c>
      <c r="I18" s="87"/>
    </row>
    <row r="19" spans="2:9" ht="30.75" customHeight="1" thickBot="1">
      <c r="B19" s="20">
        <v>8</v>
      </c>
      <c r="C19" s="50" t="s">
        <v>152</v>
      </c>
      <c r="D19" s="51" t="s">
        <v>153</v>
      </c>
      <c r="E19" s="7" t="s">
        <v>15</v>
      </c>
      <c r="F19" s="73">
        <v>20000</v>
      </c>
      <c r="G19" s="13" t="s">
        <v>17</v>
      </c>
      <c r="H19" s="14">
        <v>43831</v>
      </c>
      <c r="I19" s="43"/>
    </row>
    <row r="20" spans="2:9" ht="30" customHeight="1" thickBot="1">
      <c r="B20" s="21">
        <v>9</v>
      </c>
      <c r="C20" s="50" t="s">
        <v>94</v>
      </c>
      <c r="D20" s="51" t="s">
        <v>20</v>
      </c>
      <c r="E20" s="7" t="s">
        <v>15</v>
      </c>
      <c r="F20" s="71">
        <v>11000</v>
      </c>
      <c r="G20" s="13" t="s">
        <v>17</v>
      </c>
      <c r="H20" s="14">
        <v>43831</v>
      </c>
      <c r="I20" s="40"/>
    </row>
    <row r="21" spans="2:9" ht="30" customHeight="1" thickBot="1">
      <c r="B21" s="21">
        <v>10</v>
      </c>
      <c r="C21" s="50" t="s">
        <v>109</v>
      </c>
      <c r="D21" s="51" t="s">
        <v>110</v>
      </c>
      <c r="E21" s="7" t="s">
        <v>15</v>
      </c>
      <c r="F21" s="71">
        <v>3140</v>
      </c>
      <c r="G21" s="13" t="s">
        <v>17</v>
      </c>
      <c r="H21" s="14">
        <v>43831</v>
      </c>
      <c r="I21" s="43"/>
    </row>
    <row r="22" spans="2:9" ht="30" customHeight="1" thickBot="1">
      <c r="B22" s="21">
        <v>11</v>
      </c>
      <c r="C22" s="50" t="s">
        <v>111</v>
      </c>
      <c r="D22" s="51" t="s">
        <v>21</v>
      </c>
      <c r="E22" s="7" t="s">
        <v>15</v>
      </c>
      <c r="F22" s="71">
        <v>6800</v>
      </c>
      <c r="G22" s="13" t="s">
        <v>17</v>
      </c>
      <c r="H22" s="14">
        <v>43831</v>
      </c>
      <c r="I22" s="87"/>
    </row>
    <row r="23" spans="2:9" ht="30" customHeight="1" thickBot="1">
      <c r="B23" s="21">
        <v>12</v>
      </c>
      <c r="C23" s="50" t="s">
        <v>119</v>
      </c>
      <c r="D23" s="51" t="s">
        <v>118</v>
      </c>
      <c r="E23" s="7" t="s">
        <v>15</v>
      </c>
      <c r="F23" s="71">
        <v>11600</v>
      </c>
      <c r="G23" s="13" t="s">
        <v>17</v>
      </c>
      <c r="H23" s="14">
        <v>43831</v>
      </c>
      <c r="I23" s="43"/>
    </row>
    <row r="24" spans="2:9" ht="33" customHeight="1" thickBot="1">
      <c r="B24" s="21">
        <v>13</v>
      </c>
      <c r="C24" s="81" t="s">
        <v>112</v>
      </c>
      <c r="D24" s="82" t="s">
        <v>113</v>
      </c>
      <c r="E24" s="83" t="s">
        <v>15</v>
      </c>
      <c r="F24" s="84">
        <v>14300</v>
      </c>
      <c r="G24" s="85" t="s">
        <v>17</v>
      </c>
      <c r="H24" s="14">
        <v>43831</v>
      </c>
      <c r="I24" s="86"/>
    </row>
    <row r="25" spans="2:9" ht="33" customHeight="1" thickBot="1">
      <c r="B25" s="21">
        <v>14</v>
      </c>
      <c r="C25" s="70" t="s">
        <v>149</v>
      </c>
      <c r="D25" s="82" t="s">
        <v>117</v>
      </c>
      <c r="E25" s="83" t="s">
        <v>15</v>
      </c>
      <c r="F25" s="77">
        <v>19400</v>
      </c>
      <c r="G25" s="85" t="s">
        <v>17</v>
      </c>
      <c r="H25" s="14">
        <v>43831</v>
      </c>
      <c r="I25" s="100"/>
    </row>
    <row r="26" spans="2:9" ht="30" customHeight="1" thickBot="1">
      <c r="B26" s="21"/>
      <c r="C26" s="60" t="s">
        <v>22</v>
      </c>
      <c r="D26" s="57"/>
      <c r="E26" s="25"/>
      <c r="F26" s="75">
        <f>SUM(F12:F25)</f>
        <v>222400</v>
      </c>
      <c r="G26" s="26"/>
      <c r="H26" s="27"/>
      <c r="I26" s="40"/>
    </row>
    <row r="27" spans="2:9" ht="30" customHeight="1" thickBot="1">
      <c r="B27" s="28">
        <v>15</v>
      </c>
      <c r="C27" s="52" t="s">
        <v>12</v>
      </c>
      <c r="D27" s="53" t="s">
        <v>13</v>
      </c>
      <c r="E27" s="30" t="s">
        <v>23</v>
      </c>
      <c r="F27" s="72">
        <v>20400</v>
      </c>
      <c r="G27" s="13" t="s">
        <v>17</v>
      </c>
      <c r="H27" s="14">
        <v>43831</v>
      </c>
      <c r="I27" s="43" t="s">
        <v>155</v>
      </c>
    </row>
    <row r="28" spans="2:9" ht="30" customHeight="1" thickBot="1">
      <c r="B28" s="20"/>
      <c r="C28" s="60" t="s">
        <v>24</v>
      </c>
      <c r="D28" s="61"/>
      <c r="E28" s="22"/>
      <c r="F28" s="76">
        <f>F27</f>
        <v>20400</v>
      </c>
      <c r="G28" s="23"/>
      <c r="H28" s="22"/>
      <c r="I28" s="40"/>
    </row>
    <row r="29" spans="2:9" ht="30" customHeight="1" thickBot="1">
      <c r="B29" s="21">
        <v>16</v>
      </c>
      <c r="C29" s="50" t="s">
        <v>84</v>
      </c>
      <c r="D29" s="51" t="s">
        <v>81</v>
      </c>
      <c r="E29" s="7" t="s">
        <v>16</v>
      </c>
      <c r="F29" s="71">
        <v>10000</v>
      </c>
      <c r="G29" s="13" t="s">
        <v>17</v>
      </c>
      <c r="H29" s="14">
        <v>43831</v>
      </c>
      <c r="I29" s="46"/>
    </row>
    <row r="30" spans="2:9" ht="30" customHeight="1" thickBot="1">
      <c r="B30" s="21">
        <v>17</v>
      </c>
      <c r="C30" s="64" t="s">
        <v>126</v>
      </c>
      <c r="D30" s="63" t="s">
        <v>125</v>
      </c>
      <c r="E30" s="7" t="s">
        <v>16</v>
      </c>
      <c r="F30" s="71">
        <v>50000</v>
      </c>
      <c r="G30" s="13" t="s">
        <v>17</v>
      </c>
      <c r="H30" s="14">
        <v>43831</v>
      </c>
      <c r="I30" s="46"/>
    </row>
    <row r="31" spans="2:9" ht="30" customHeight="1" thickBot="1">
      <c r="B31" s="21">
        <v>18</v>
      </c>
      <c r="C31" s="65" t="s">
        <v>103</v>
      </c>
      <c r="D31" s="63" t="s">
        <v>122</v>
      </c>
      <c r="E31" s="7" t="s">
        <v>16</v>
      </c>
      <c r="F31" s="71">
        <v>1000</v>
      </c>
      <c r="G31" s="13" t="s">
        <v>17</v>
      </c>
      <c r="H31" s="14">
        <v>43831</v>
      </c>
      <c r="I31" s="46"/>
    </row>
    <row r="32" spans="2:9" ht="30" customHeight="1" thickBot="1">
      <c r="B32" s="21">
        <v>19</v>
      </c>
      <c r="C32" s="50" t="s">
        <v>85</v>
      </c>
      <c r="D32" s="57" t="s">
        <v>34</v>
      </c>
      <c r="E32" s="7" t="s">
        <v>16</v>
      </c>
      <c r="F32" s="71">
        <v>20000</v>
      </c>
      <c r="G32" s="13" t="s">
        <v>17</v>
      </c>
      <c r="H32" s="14">
        <v>43831</v>
      </c>
      <c r="I32" s="46"/>
    </row>
    <row r="33" spans="1:9" ht="30" customHeight="1" thickBot="1">
      <c r="B33" s="21">
        <v>20</v>
      </c>
      <c r="C33" s="65" t="s">
        <v>86</v>
      </c>
      <c r="D33" s="51" t="s">
        <v>38</v>
      </c>
      <c r="E33" s="7" t="s">
        <v>16</v>
      </c>
      <c r="F33" s="71">
        <v>20000</v>
      </c>
      <c r="G33" s="13" t="s">
        <v>17</v>
      </c>
      <c r="H33" s="14">
        <v>43831</v>
      </c>
      <c r="I33" s="46"/>
    </row>
    <row r="34" spans="1:9" ht="30" customHeight="1" thickBot="1">
      <c r="B34" s="21">
        <v>21</v>
      </c>
      <c r="C34" s="64" t="s">
        <v>25</v>
      </c>
      <c r="D34" s="63" t="s">
        <v>14</v>
      </c>
      <c r="E34" s="7" t="s">
        <v>16</v>
      </c>
      <c r="F34" s="71">
        <v>100000</v>
      </c>
      <c r="G34" s="13" t="s">
        <v>17</v>
      </c>
      <c r="H34" s="14">
        <v>43831</v>
      </c>
      <c r="I34" s="46"/>
    </row>
    <row r="35" spans="1:9" ht="30" customHeight="1" thickBot="1">
      <c r="B35" s="21">
        <v>22</v>
      </c>
      <c r="C35" s="50" t="s">
        <v>127</v>
      </c>
      <c r="D35" s="63" t="s">
        <v>128</v>
      </c>
      <c r="E35" s="7" t="s">
        <v>16</v>
      </c>
      <c r="F35" s="71">
        <v>100000</v>
      </c>
      <c r="G35" s="13" t="s">
        <v>17</v>
      </c>
      <c r="H35" s="14">
        <v>43831</v>
      </c>
      <c r="I35" s="46"/>
    </row>
    <row r="36" spans="1:9" ht="30" customHeight="1" thickBot="1">
      <c r="B36" s="21">
        <v>23</v>
      </c>
      <c r="C36" s="65" t="s">
        <v>35</v>
      </c>
      <c r="D36" s="51" t="s">
        <v>36</v>
      </c>
      <c r="E36" s="7" t="s">
        <v>16</v>
      </c>
      <c r="F36" s="71">
        <v>35000</v>
      </c>
      <c r="G36" s="13" t="s">
        <v>17</v>
      </c>
      <c r="H36" s="14">
        <v>43831</v>
      </c>
      <c r="I36" s="46"/>
    </row>
    <row r="37" spans="1:9" ht="30" customHeight="1" thickBot="1">
      <c r="B37" s="21">
        <v>24</v>
      </c>
      <c r="C37" s="90" t="s">
        <v>42</v>
      </c>
      <c r="D37" s="56" t="s">
        <v>41</v>
      </c>
      <c r="E37" s="7" t="s">
        <v>16</v>
      </c>
      <c r="F37" s="71">
        <v>63000</v>
      </c>
      <c r="G37" s="13" t="s">
        <v>17</v>
      </c>
      <c r="H37" s="14">
        <v>43831</v>
      </c>
      <c r="I37" s="43"/>
    </row>
    <row r="38" spans="1:9" ht="30" customHeight="1" thickBot="1">
      <c r="B38" s="20">
        <v>25</v>
      </c>
      <c r="C38" s="52" t="s">
        <v>33</v>
      </c>
      <c r="D38" s="62" t="s">
        <v>32</v>
      </c>
      <c r="E38" s="7" t="s">
        <v>16</v>
      </c>
      <c r="F38" s="72">
        <v>42000</v>
      </c>
      <c r="G38" s="13" t="s">
        <v>17</v>
      </c>
      <c r="H38" s="14">
        <v>43831</v>
      </c>
      <c r="I38" s="40"/>
    </row>
    <row r="39" spans="1:9" ht="30" customHeight="1" thickBot="1">
      <c r="A39" s="49"/>
      <c r="B39" s="21">
        <v>26</v>
      </c>
      <c r="C39" s="50" t="s">
        <v>129</v>
      </c>
      <c r="D39" s="51" t="s">
        <v>130</v>
      </c>
      <c r="E39" s="7" t="s">
        <v>16</v>
      </c>
      <c r="F39" s="71">
        <v>32000</v>
      </c>
      <c r="G39" s="13" t="s">
        <v>17</v>
      </c>
      <c r="H39" s="14">
        <v>43831</v>
      </c>
      <c r="I39" s="44"/>
    </row>
    <row r="40" spans="1:9" ht="30" customHeight="1" thickBot="1">
      <c r="A40" s="49"/>
      <c r="B40" s="20">
        <v>27</v>
      </c>
      <c r="C40" s="50" t="s">
        <v>104</v>
      </c>
      <c r="D40" s="51" t="s">
        <v>105</v>
      </c>
      <c r="E40" s="7" t="s">
        <v>16</v>
      </c>
      <c r="F40" s="71">
        <v>2000</v>
      </c>
      <c r="G40" s="13" t="s">
        <v>17</v>
      </c>
      <c r="H40" s="14">
        <v>43831</v>
      </c>
      <c r="I40" s="44"/>
    </row>
    <row r="41" spans="1:9" ht="30" customHeight="1" thickBot="1">
      <c r="B41" s="21">
        <v>28</v>
      </c>
      <c r="C41" s="65" t="s">
        <v>11</v>
      </c>
      <c r="D41" s="53" t="s">
        <v>28</v>
      </c>
      <c r="E41" s="7" t="s">
        <v>16</v>
      </c>
      <c r="F41" s="71">
        <v>25000</v>
      </c>
      <c r="G41" s="13" t="s">
        <v>17</v>
      </c>
      <c r="H41" s="14">
        <v>43831</v>
      </c>
      <c r="I41" s="44"/>
    </row>
    <row r="42" spans="1:9" ht="30" customHeight="1" thickBot="1">
      <c r="B42" s="21">
        <v>29</v>
      </c>
      <c r="C42" s="50" t="s">
        <v>131</v>
      </c>
      <c r="D42" s="51" t="s">
        <v>132</v>
      </c>
      <c r="E42" s="7" t="s">
        <v>16</v>
      </c>
      <c r="F42" s="71">
        <v>22000</v>
      </c>
      <c r="G42" s="13" t="s">
        <v>17</v>
      </c>
      <c r="H42" s="14">
        <v>43831</v>
      </c>
      <c r="I42" s="44"/>
    </row>
    <row r="43" spans="1:9" ht="30" customHeight="1" thickBot="1">
      <c r="B43" s="21">
        <v>30</v>
      </c>
      <c r="C43" s="54" t="s">
        <v>133</v>
      </c>
      <c r="D43" s="57" t="s">
        <v>134</v>
      </c>
      <c r="E43" s="7" t="s">
        <v>16</v>
      </c>
      <c r="F43" s="71">
        <v>120000</v>
      </c>
      <c r="G43" s="13" t="s">
        <v>17</v>
      </c>
      <c r="H43" s="14">
        <v>43831</v>
      </c>
      <c r="I43" s="45"/>
    </row>
    <row r="44" spans="1:9" ht="30" customHeight="1" thickBot="1">
      <c r="B44" s="21">
        <v>31</v>
      </c>
      <c r="C44" s="50" t="s">
        <v>123</v>
      </c>
      <c r="D44" s="57" t="s">
        <v>124</v>
      </c>
      <c r="E44" s="7" t="s">
        <v>16</v>
      </c>
      <c r="F44" s="71">
        <v>8000</v>
      </c>
      <c r="G44" s="13" t="s">
        <v>17</v>
      </c>
      <c r="H44" s="14">
        <v>43831</v>
      </c>
      <c r="I44" s="45"/>
    </row>
    <row r="45" spans="1:9" ht="30" customHeight="1" thickBot="1">
      <c r="B45" s="21">
        <v>32</v>
      </c>
      <c r="C45" s="50" t="s">
        <v>135</v>
      </c>
      <c r="D45" s="51" t="s">
        <v>136</v>
      </c>
      <c r="E45" s="31" t="s">
        <v>16</v>
      </c>
      <c r="F45" s="71">
        <v>3000</v>
      </c>
      <c r="G45" s="24" t="s">
        <v>17</v>
      </c>
      <c r="H45" s="14">
        <v>43831</v>
      </c>
      <c r="I45" s="45"/>
    </row>
    <row r="46" spans="1:9" ht="30" customHeight="1" thickBot="1">
      <c r="B46" s="21">
        <v>33</v>
      </c>
      <c r="C46" s="50" t="s">
        <v>137</v>
      </c>
      <c r="D46" s="51" t="s">
        <v>138</v>
      </c>
      <c r="E46" s="99" t="s">
        <v>16</v>
      </c>
      <c r="F46" s="71">
        <v>4000</v>
      </c>
      <c r="G46" s="24" t="s">
        <v>17</v>
      </c>
      <c r="H46" s="14">
        <v>43831</v>
      </c>
      <c r="I46" s="45"/>
    </row>
    <row r="47" spans="1:9" ht="30" customHeight="1" thickBot="1">
      <c r="B47" s="21">
        <v>34</v>
      </c>
      <c r="C47" s="50" t="s">
        <v>37</v>
      </c>
      <c r="D47" s="51" t="s">
        <v>82</v>
      </c>
      <c r="E47" s="99" t="s">
        <v>16</v>
      </c>
      <c r="F47" s="71">
        <v>5000</v>
      </c>
      <c r="G47" s="24" t="s">
        <v>17</v>
      </c>
      <c r="H47" s="14">
        <v>43831</v>
      </c>
      <c r="I47" s="45"/>
    </row>
    <row r="48" spans="1:9" ht="36" customHeight="1" thickBot="1">
      <c r="B48" s="21">
        <v>35</v>
      </c>
      <c r="C48" s="52" t="s">
        <v>39</v>
      </c>
      <c r="D48" s="53" t="s">
        <v>40</v>
      </c>
      <c r="E48" s="99" t="s">
        <v>16</v>
      </c>
      <c r="F48" s="71">
        <v>6000</v>
      </c>
      <c r="G48" s="24" t="s">
        <v>17</v>
      </c>
      <c r="H48" s="14">
        <v>43831</v>
      </c>
      <c r="I48" s="45"/>
    </row>
    <row r="49" spans="2:11" ht="30" customHeight="1" thickBot="1">
      <c r="B49" s="21">
        <v>36</v>
      </c>
      <c r="C49" s="50" t="s">
        <v>45</v>
      </c>
      <c r="D49" s="51" t="s">
        <v>46</v>
      </c>
      <c r="E49" s="99" t="s">
        <v>16</v>
      </c>
      <c r="F49" s="71">
        <v>13800</v>
      </c>
      <c r="G49" s="24" t="s">
        <v>17</v>
      </c>
      <c r="H49" s="14">
        <v>43831</v>
      </c>
      <c r="I49" s="45"/>
    </row>
    <row r="50" spans="2:11" ht="30" customHeight="1" thickBot="1">
      <c r="B50" s="21">
        <v>37</v>
      </c>
      <c r="C50" s="50" t="s">
        <v>44</v>
      </c>
      <c r="D50" s="51" t="s">
        <v>43</v>
      </c>
      <c r="E50" s="99" t="s">
        <v>16</v>
      </c>
      <c r="F50" s="71">
        <v>9000</v>
      </c>
      <c r="G50" s="24" t="s">
        <v>17</v>
      </c>
      <c r="H50" s="14">
        <v>43831</v>
      </c>
      <c r="I50" s="45"/>
    </row>
    <row r="51" spans="2:11" ht="30" customHeight="1" thickBot="1">
      <c r="B51" s="21">
        <v>38</v>
      </c>
      <c r="C51" s="54" t="s">
        <v>47</v>
      </c>
      <c r="D51" s="57" t="s">
        <v>49</v>
      </c>
      <c r="E51" s="99" t="s">
        <v>16</v>
      </c>
      <c r="F51" s="71">
        <v>2000</v>
      </c>
      <c r="G51" s="24" t="s">
        <v>17</v>
      </c>
      <c r="H51" s="14">
        <v>43831</v>
      </c>
      <c r="I51" s="45"/>
    </row>
    <row r="52" spans="2:11" ht="30" customHeight="1" thickBot="1">
      <c r="B52" s="21">
        <v>39</v>
      </c>
      <c r="C52" s="55" t="s">
        <v>48</v>
      </c>
      <c r="D52" s="56" t="s">
        <v>50</v>
      </c>
      <c r="E52" s="99" t="s">
        <v>16</v>
      </c>
      <c r="F52" s="72">
        <v>1000</v>
      </c>
      <c r="G52" s="24" t="s">
        <v>17</v>
      </c>
      <c r="H52" s="14">
        <v>43831</v>
      </c>
      <c r="I52" s="45"/>
    </row>
    <row r="53" spans="2:11" ht="30" customHeight="1" thickBot="1">
      <c r="B53" s="21">
        <v>40</v>
      </c>
      <c r="C53" s="50" t="s">
        <v>27</v>
      </c>
      <c r="D53" s="51" t="s">
        <v>26</v>
      </c>
      <c r="E53" s="7" t="s">
        <v>16</v>
      </c>
      <c r="F53" s="71">
        <v>4000</v>
      </c>
      <c r="G53" s="13" t="s">
        <v>17</v>
      </c>
      <c r="H53" s="14">
        <v>43831</v>
      </c>
      <c r="I53" s="45"/>
    </row>
    <row r="54" spans="2:11" ht="30" customHeight="1" thickBot="1">
      <c r="B54" s="21"/>
      <c r="C54" s="60" t="s">
        <v>51</v>
      </c>
      <c r="D54" s="61"/>
      <c r="E54" s="22"/>
      <c r="F54" s="76">
        <f>SUM(F29:F53)</f>
        <v>697800</v>
      </c>
      <c r="G54" s="13"/>
      <c r="H54" s="14"/>
      <c r="I54" s="46"/>
      <c r="J54" s="8"/>
      <c r="K54" s="2"/>
    </row>
    <row r="55" spans="2:11" ht="33.75" customHeight="1" thickBot="1">
      <c r="B55" s="20">
        <v>41</v>
      </c>
      <c r="C55" s="67" t="s">
        <v>95</v>
      </c>
      <c r="D55" s="51" t="s">
        <v>52</v>
      </c>
      <c r="E55" s="33" t="s">
        <v>53</v>
      </c>
      <c r="F55" s="71">
        <v>7276</v>
      </c>
      <c r="G55" s="34" t="s">
        <v>54</v>
      </c>
      <c r="H55" s="32">
        <v>43831</v>
      </c>
      <c r="I55" s="47"/>
      <c r="J55" s="8"/>
      <c r="K55" s="4"/>
    </row>
    <row r="56" spans="2:11" ht="34.5" customHeight="1" thickBot="1">
      <c r="B56" s="21">
        <v>42</v>
      </c>
      <c r="C56" s="68" t="s">
        <v>141</v>
      </c>
      <c r="D56" s="69" t="s">
        <v>140</v>
      </c>
      <c r="E56" s="31" t="s">
        <v>53</v>
      </c>
      <c r="F56" s="78">
        <v>20000</v>
      </c>
      <c r="G56" s="3" t="s">
        <v>54</v>
      </c>
      <c r="H56" s="14">
        <v>43831</v>
      </c>
      <c r="I56" s="45"/>
    </row>
    <row r="57" spans="2:11" ht="50.1" customHeight="1" thickBot="1">
      <c r="B57" s="20">
        <v>43</v>
      </c>
      <c r="C57" s="65" t="s">
        <v>87</v>
      </c>
      <c r="D57" s="69" t="s">
        <v>55</v>
      </c>
      <c r="E57" s="16" t="s">
        <v>53</v>
      </c>
      <c r="F57" s="79">
        <v>3300</v>
      </c>
      <c r="G57" s="35" t="s">
        <v>54</v>
      </c>
      <c r="H57" s="14">
        <v>43831</v>
      </c>
      <c r="I57" s="48"/>
    </row>
    <row r="58" spans="2:11" ht="38.25" customHeight="1" thickBot="1">
      <c r="B58" s="21">
        <v>44</v>
      </c>
      <c r="C58" s="70" t="s">
        <v>88</v>
      </c>
      <c r="D58" s="82" t="s">
        <v>63</v>
      </c>
      <c r="E58" s="16" t="s">
        <v>53</v>
      </c>
      <c r="F58" s="79">
        <v>800</v>
      </c>
      <c r="G58" s="35" t="s">
        <v>54</v>
      </c>
      <c r="H58" s="14">
        <v>43831</v>
      </c>
      <c r="I58" s="48"/>
    </row>
    <row r="59" spans="2:11" ht="46.5" customHeight="1" thickBot="1">
      <c r="B59" s="21">
        <v>45</v>
      </c>
      <c r="C59" s="65" t="s">
        <v>148</v>
      </c>
      <c r="D59" s="82" t="s">
        <v>96</v>
      </c>
      <c r="E59" s="16" t="s">
        <v>53</v>
      </c>
      <c r="F59" s="79">
        <v>3000</v>
      </c>
      <c r="G59" s="35" t="s">
        <v>54</v>
      </c>
      <c r="H59" s="14">
        <v>43831</v>
      </c>
      <c r="I59" s="48"/>
    </row>
    <row r="60" spans="2:11" ht="27" customHeight="1" thickBot="1">
      <c r="B60" s="28">
        <v>46</v>
      </c>
      <c r="C60" s="64" t="s">
        <v>89</v>
      </c>
      <c r="D60" s="51" t="s">
        <v>61</v>
      </c>
      <c r="E60" s="16" t="s">
        <v>53</v>
      </c>
      <c r="F60" s="79">
        <v>3000</v>
      </c>
      <c r="G60" s="35" t="s">
        <v>54</v>
      </c>
      <c r="H60" s="14">
        <v>43831</v>
      </c>
      <c r="I60" s="48"/>
    </row>
    <row r="61" spans="2:11" ht="30" customHeight="1" thickBot="1">
      <c r="B61" s="21">
        <v>47</v>
      </c>
      <c r="C61" s="50" t="s">
        <v>60</v>
      </c>
      <c r="D61" s="51" t="s">
        <v>59</v>
      </c>
      <c r="E61" s="16" t="s">
        <v>53</v>
      </c>
      <c r="F61" s="79">
        <v>1500</v>
      </c>
      <c r="G61" s="35" t="s">
        <v>54</v>
      </c>
      <c r="H61" s="14">
        <v>43831</v>
      </c>
      <c r="I61" s="48"/>
    </row>
    <row r="62" spans="2:11" ht="34.5" customHeight="1" thickBot="1">
      <c r="B62" s="21">
        <v>48</v>
      </c>
      <c r="C62" s="50" t="s">
        <v>147</v>
      </c>
      <c r="D62" s="51" t="s">
        <v>142</v>
      </c>
      <c r="E62" s="16" t="s">
        <v>53</v>
      </c>
      <c r="F62" s="79">
        <v>7500</v>
      </c>
      <c r="G62" s="35" t="s">
        <v>54</v>
      </c>
      <c r="H62" s="14">
        <v>43831</v>
      </c>
      <c r="I62" s="48"/>
    </row>
    <row r="63" spans="2:11" ht="28.5" customHeight="1" thickBot="1">
      <c r="B63" s="21">
        <v>49</v>
      </c>
      <c r="C63" s="50" t="s">
        <v>143</v>
      </c>
      <c r="D63" s="51" t="s">
        <v>144</v>
      </c>
      <c r="E63" s="16" t="s">
        <v>53</v>
      </c>
      <c r="F63" s="79">
        <v>28185</v>
      </c>
      <c r="G63" s="35" t="s">
        <v>54</v>
      </c>
      <c r="H63" s="14">
        <v>43831</v>
      </c>
      <c r="I63" s="48"/>
    </row>
    <row r="64" spans="2:11" ht="37.5" customHeight="1" thickBot="1">
      <c r="B64" s="88">
        <v>50</v>
      </c>
      <c r="C64" s="65" t="s">
        <v>156</v>
      </c>
      <c r="D64" s="69" t="s">
        <v>157</v>
      </c>
      <c r="E64" s="16" t="s">
        <v>53</v>
      </c>
      <c r="F64" s="79">
        <v>9600</v>
      </c>
      <c r="G64" s="35" t="s">
        <v>54</v>
      </c>
      <c r="H64" s="14">
        <v>43831</v>
      </c>
      <c r="I64" s="48"/>
    </row>
    <row r="65" spans="2:11" ht="32.25" customHeight="1" thickBot="1">
      <c r="B65" s="21">
        <v>51</v>
      </c>
      <c r="C65" s="50" t="s">
        <v>97</v>
      </c>
      <c r="D65" s="69" t="s">
        <v>98</v>
      </c>
      <c r="E65" s="16" t="s">
        <v>53</v>
      </c>
      <c r="F65" s="80">
        <v>9883</v>
      </c>
      <c r="G65" s="35" t="s">
        <v>54</v>
      </c>
      <c r="H65" s="14">
        <v>43831</v>
      </c>
      <c r="I65" s="48"/>
    </row>
    <row r="66" spans="2:11" ht="35.25" customHeight="1" thickBot="1">
      <c r="B66" s="20">
        <v>52</v>
      </c>
      <c r="C66" s="66" t="s">
        <v>57</v>
      </c>
      <c r="D66" s="69" t="s">
        <v>58</v>
      </c>
      <c r="E66" s="16" t="s">
        <v>53</v>
      </c>
      <c r="F66" s="80">
        <v>3000</v>
      </c>
      <c r="G66" s="35" t="s">
        <v>54</v>
      </c>
      <c r="H66" s="14">
        <v>43831</v>
      </c>
      <c r="I66" s="48"/>
    </row>
    <row r="67" spans="2:11" ht="30" customHeight="1" thickBot="1">
      <c r="B67" s="21">
        <v>53</v>
      </c>
      <c r="C67" s="50" t="s">
        <v>145</v>
      </c>
      <c r="D67" s="51" t="s">
        <v>146</v>
      </c>
      <c r="E67" s="36" t="s">
        <v>53</v>
      </c>
      <c r="F67" s="80">
        <v>8956</v>
      </c>
      <c r="G67" s="2" t="s">
        <v>54</v>
      </c>
      <c r="H67" s="14">
        <v>43831</v>
      </c>
      <c r="I67" s="48"/>
    </row>
    <row r="68" spans="2:11" ht="30" customHeight="1" thickBot="1">
      <c r="B68" s="21"/>
      <c r="C68" s="60" t="s">
        <v>64</v>
      </c>
      <c r="D68" s="57"/>
      <c r="E68" s="25"/>
      <c r="F68" s="75">
        <f>SUM(F55:F67)</f>
        <v>106000</v>
      </c>
      <c r="G68" s="13"/>
      <c r="H68" s="27"/>
      <c r="I68" s="46"/>
      <c r="K68" s="1"/>
    </row>
    <row r="69" spans="2:11" ht="46.5" customHeight="1" thickBot="1">
      <c r="B69" s="21">
        <v>54</v>
      </c>
      <c r="C69" s="50" t="s">
        <v>65</v>
      </c>
      <c r="D69" s="51" t="s">
        <v>66</v>
      </c>
      <c r="E69" s="33" t="s">
        <v>67</v>
      </c>
      <c r="F69" s="71">
        <v>10600</v>
      </c>
      <c r="G69" s="2" t="s">
        <v>54</v>
      </c>
      <c r="H69" s="89">
        <v>43831</v>
      </c>
      <c r="I69" s="45"/>
      <c r="K69" s="1"/>
    </row>
    <row r="70" spans="2:11" ht="30" customHeight="1" thickBot="1">
      <c r="B70" s="21">
        <v>55</v>
      </c>
      <c r="C70" s="65" t="s">
        <v>68</v>
      </c>
      <c r="D70" s="51" t="s">
        <v>69</v>
      </c>
      <c r="E70" s="7" t="s">
        <v>70</v>
      </c>
      <c r="F70" s="77">
        <v>155100</v>
      </c>
      <c r="G70" s="2" t="s">
        <v>54</v>
      </c>
      <c r="H70" s="89">
        <v>43831</v>
      </c>
      <c r="I70" s="45"/>
      <c r="K70" s="1"/>
    </row>
    <row r="71" spans="2:11" ht="30" customHeight="1" thickBot="1">
      <c r="B71" s="21">
        <v>56</v>
      </c>
      <c r="C71" s="50" t="s">
        <v>72</v>
      </c>
      <c r="D71" s="51" t="s">
        <v>74</v>
      </c>
      <c r="E71" s="37" t="s">
        <v>71</v>
      </c>
      <c r="F71" s="77">
        <v>13550</v>
      </c>
      <c r="G71" s="2" t="s">
        <v>54</v>
      </c>
      <c r="H71" s="89">
        <v>43831</v>
      </c>
      <c r="I71" s="45"/>
      <c r="K71" s="1"/>
    </row>
    <row r="72" spans="2:11" ht="41.25" customHeight="1" thickBot="1">
      <c r="B72" s="21">
        <v>57</v>
      </c>
      <c r="C72" s="90" t="s">
        <v>90</v>
      </c>
      <c r="D72" s="57" t="s">
        <v>73</v>
      </c>
      <c r="E72" s="16" t="s">
        <v>102</v>
      </c>
      <c r="F72" s="71">
        <v>25110</v>
      </c>
      <c r="G72" s="3" t="s">
        <v>17</v>
      </c>
      <c r="H72" s="89">
        <v>43831</v>
      </c>
      <c r="I72" s="45"/>
      <c r="K72" s="1"/>
    </row>
    <row r="73" spans="2:11" ht="44.25" customHeight="1" thickBot="1">
      <c r="B73" s="21">
        <v>58</v>
      </c>
      <c r="C73" s="50" t="s">
        <v>56</v>
      </c>
      <c r="D73" s="57" t="s">
        <v>99</v>
      </c>
      <c r="E73" s="16" t="s">
        <v>102</v>
      </c>
      <c r="F73" s="77">
        <v>18000</v>
      </c>
      <c r="G73" s="3" t="s">
        <v>17</v>
      </c>
      <c r="H73" s="89">
        <v>43831</v>
      </c>
      <c r="I73" s="45"/>
      <c r="K73" s="1"/>
    </row>
    <row r="74" spans="2:11" ht="45.75" customHeight="1" thickBot="1">
      <c r="B74" s="21">
        <v>59</v>
      </c>
      <c r="C74" s="90" t="s">
        <v>100</v>
      </c>
      <c r="D74" s="57" t="s">
        <v>62</v>
      </c>
      <c r="E74" s="16" t="s">
        <v>102</v>
      </c>
      <c r="F74" s="71">
        <v>6000</v>
      </c>
      <c r="G74" s="3" t="s">
        <v>17</v>
      </c>
      <c r="H74" s="14">
        <v>43831</v>
      </c>
      <c r="I74" s="46"/>
      <c r="K74" s="1"/>
    </row>
    <row r="75" spans="2:11" ht="30" customHeight="1" thickBot="1">
      <c r="B75" s="96"/>
      <c r="C75" s="97" t="s">
        <v>101</v>
      </c>
      <c r="D75" s="95"/>
      <c r="E75" s="94"/>
      <c r="F75" s="98">
        <f>SUM(F69:F74)</f>
        <v>228360</v>
      </c>
      <c r="G75" s="93"/>
      <c r="H75" s="92"/>
      <c r="I75" s="91"/>
      <c r="K75" s="1"/>
    </row>
    <row r="76" spans="2:11" ht="14.25" customHeight="1">
      <c r="B76" s="17"/>
    </row>
    <row r="77" spans="2:11" ht="15.75" customHeight="1">
      <c r="B77" s="17"/>
      <c r="C77" s="39" t="s">
        <v>154</v>
      </c>
    </row>
    <row r="78" spans="2:11">
      <c r="B78" s="17"/>
    </row>
    <row r="79" spans="2:11">
      <c r="B79" s="17"/>
      <c r="C79" s="39" t="s">
        <v>75</v>
      </c>
      <c r="E79" s="5" t="s">
        <v>93</v>
      </c>
    </row>
    <row r="80" spans="2:11">
      <c r="B80" s="17"/>
      <c r="C80" s="39" t="s">
        <v>76</v>
      </c>
      <c r="E80" s="5" t="s">
        <v>77</v>
      </c>
    </row>
    <row r="81" spans="3:5" ht="18" customHeight="1">
      <c r="C81" s="39" t="s">
        <v>78</v>
      </c>
      <c r="E81" s="5" t="s">
        <v>158</v>
      </c>
    </row>
    <row r="82" spans="3:5">
      <c r="C82" s="39" t="s">
        <v>79</v>
      </c>
      <c r="E82" s="5" t="s">
        <v>139</v>
      </c>
    </row>
    <row r="83" spans="3:5">
      <c r="C83" s="39" t="s">
        <v>79</v>
      </c>
      <c r="E83" s="5" t="s">
        <v>80</v>
      </c>
    </row>
  </sheetData>
  <sortState ref="C12:I29">
    <sortCondition sortBy="icon" ref="D13:D29"/>
  </sortState>
  <mergeCells count="10">
    <mergeCell ref="B9:B11"/>
    <mergeCell ref="C9:C11"/>
    <mergeCell ref="F9:F11"/>
    <mergeCell ref="H9:H11"/>
    <mergeCell ref="C5:G5"/>
    <mergeCell ref="C7:G7"/>
    <mergeCell ref="D9:D11"/>
    <mergeCell ref="E9:E11"/>
    <mergeCell ref="I9:I11"/>
    <mergeCell ref="G9:G11"/>
  </mergeCells>
  <pageMargins left="0.19685039370078741" right="0.19685039370078741" top="0.19685039370078741" bottom="0.19685039370078741" header="0" footer="0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2020-02-07T10:30:11Z</dcterms:modified>
</cp:coreProperties>
</file>